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7"/>
  <workbookPr/>
  <mc:AlternateContent xmlns:mc="http://schemas.openxmlformats.org/markup-compatibility/2006">
    <mc:Choice Requires="x15">
      <x15ac:absPath xmlns:x15ac="http://schemas.microsoft.com/office/spreadsheetml/2010/11/ac" url="/Users/geriblake/Desktop/Standardization In Quantitative Imaging/"/>
    </mc:Choice>
  </mc:AlternateContent>
  <xr:revisionPtr revIDLastSave="0" documentId="8_{77C1009D-7AD1-D048-B7FF-6AB5C47A64D3}" xr6:coauthVersionLast="36" xr6:coauthVersionMax="36" xr10:uidLastSave="{00000000-0000-0000-0000-000000000000}"/>
  <bookViews>
    <workbookView xWindow="0" yWindow="460" windowWidth="19200" windowHeight="5500" activeTab="1" xr2:uid="{00000000-000D-0000-FFFF-FFFF00000000}"/>
  </bookViews>
  <sheets>
    <sheet name="Summary" sheetId="4" r:id="rId1"/>
    <sheet name="GLCM_EntropyNormalized_Features" sheetId="1" r:id="rId2"/>
  </sheets>
  <calcPr calcId="181029"/>
</workbook>
</file>

<file path=xl/calcChain.xml><?xml version="1.0" encoding="utf-8"?>
<calcChain xmlns="http://schemas.openxmlformats.org/spreadsheetml/2006/main">
  <c r="O11" i="1" l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  <c r="P2" i="1" l="1"/>
  <c r="C4" i="4" s="1"/>
  <c r="P10" i="1" l="1"/>
  <c r="C12" i="4" s="1"/>
  <c r="P8" i="1"/>
  <c r="C10" i="4" s="1"/>
  <c r="P6" i="1"/>
  <c r="C8" i="4" s="1"/>
  <c r="P4" i="1"/>
  <c r="C6" i="4" s="1"/>
  <c r="P11" i="1"/>
  <c r="C13" i="4" s="1"/>
  <c r="P9" i="1"/>
  <c r="C11" i="4" s="1"/>
  <c r="P7" i="1"/>
  <c r="C9" i="4" s="1"/>
  <c r="P5" i="1"/>
  <c r="C7" i="4" s="1"/>
  <c r="P3" i="1"/>
  <c r="C5" i="4" s="1"/>
  <c r="P13" i="1" l="1"/>
  <c r="C16" i="4" s="1"/>
  <c r="P12" i="1"/>
  <c r="C15" i="4" s="1"/>
</calcChain>
</file>

<file path=xl/sharedStrings.xml><?xml version="1.0" encoding="utf-8"?>
<sst xmlns="http://schemas.openxmlformats.org/spreadsheetml/2006/main" count="42" uniqueCount="31">
  <si>
    <t>ID</t>
  </si>
  <si>
    <t>mean</t>
  </si>
  <si>
    <t>std</t>
  </si>
  <si>
    <t>%CV</t>
  </si>
  <si>
    <t>LIDC-IDRI-0314</t>
  </si>
  <si>
    <t>LIDC-IDRI-0325</t>
  </si>
  <si>
    <t>LIDC-IDRI-0580</t>
  </si>
  <si>
    <t>LIDC-IDRI-0766</t>
  </si>
  <si>
    <t>LIDC-IDRI-0771</t>
  </si>
  <si>
    <t>LIDC-IDRI-0811</t>
  </si>
  <si>
    <t>LIDC-IDRI-0905</t>
  </si>
  <si>
    <t>LIDC-IDRI-0963</t>
  </si>
  <si>
    <t>LIDC-IDRI-0965</t>
  </si>
  <si>
    <t>LIDC-IDRI-1012</t>
  </si>
  <si>
    <t>Table 4 Coefficient of Variation Results for GLCM Entropy Values</t>
  </si>
  <si>
    <t>Case</t>
  </si>
  <si>
    <t>Mean</t>
  </si>
  <si>
    <t>Standard Deviation</t>
  </si>
  <si>
    <t>UCSF (Pyradiomics)</t>
  </si>
  <si>
    <t>University of Washington - 1</t>
  </si>
  <si>
    <t>UCLA/QIA</t>
  </si>
  <si>
    <t>UCLA /Pyradiomics</t>
  </si>
  <si>
    <t>University of Pennsylvania CBICA</t>
  </si>
  <si>
    <t>British Columbia Cancer Research Center</t>
  </si>
  <si>
    <t>University of Michigan</t>
  </si>
  <si>
    <t>Columbia University Medical Center</t>
  </si>
  <si>
    <t>Moffitt Cancer Center</t>
  </si>
  <si>
    <t>Stanford /Pyradiomics</t>
  </si>
  <si>
    <t>Stanford /QIFE</t>
  </si>
  <si>
    <t>CV (%) Harmonized Settings</t>
  </si>
  <si>
    <t>CV (%)                                    Default Settings              (From Table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</si>
</sst>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0" fontId="0" fillId="0" borderId="0" xfId="0" applyNumberFormat="1"/>
    <xf numFmtId="0" fontId="0" fillId="0" borderId="0" xfId="0" applyBorder="1"/>
    <xf numFmtId="0" fontId="0" fillId="0" borderId="0" xfId="0"/>
    <xf numFmtId="0" fontId="16" fillId="0" borderId="0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10" fontId="16" fillId="0" borderId="0" xfId="0" applyNumberFormat="1" applyFont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>
      <alignment horizontal="right" wrapText="1"/>
    </xf>
    <xf numFmtId="2" fontId="16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0" fontId="16" fillId="0" borderId="0" xfId="0" applyNumberFormat="1" applyFont="1" applyBorder="1" applyAlignment="1">
      <alignment horizontal="right"/>
    </xf>
    <xf numFmtId="0" fontId="1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0" fontId="18" fillId="0" borderId="0" xfId="42" applyNumberFormat="1" applyFont="1" applyFill="1" applyBorder="1" applyAlignment="1">
      <alignment horizontal="right"/>
    </xf>
    <xf numFmtId="10" fontId="18" fillId="0" borderId="0" xfId="0" applyNumberFormat="1" applyFont="1" applyFill="1" applyBorder="1"/>
    <xf numFmtId="10" fontId="18" fillId="0" borderId="0" xfId="42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16.83203125" customWidth="1"/>
    <col min="3" max="3" width="13.83203125" customWidth="1"/>
    <col min="4" max="4" width="20.83203125" customWidth="1"/>
  </cols>
  <sheetData>
    <row r="1" spans="1:17" x14ac:dyDescent="0.2">
      <c r="A1" s="5" t="s">
        <v>14</v>
      </c>
    </row>
    <row r="3" spans="1:17" ht="48" x14ac:dyDescent="0.2">
      <c r="A3" s="6" t="s">
        <v>15</v>
      </c>
      <c r="B3" s="6" t="s">
        <v>0</v>
      </c>
      <c r="C3" s="18" t="s">
        <v>29</v>
      </c>
      <c r="D3" s="18" t="s">
        <v>30</v>
      </c>
    </row>
    <row r="4" spans="1:17" x14ac:dyDescent="0.2">
      <c r="A4" s="6">
        <v>1</v>
      </c>
      <c r="B4" s="6" t="s">
        <v>4</v>
      </c>
      <c r="C4" s="1">
        <f>GLCM_EntropyNormalized_Features!P2</f>
        <v>0.18246052385581685</v>
      </c>
      <c r="D4" s="19">
        <v>0.41796834330954397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  <c r="Q4" s="21"/>
    </row>
    <row r="5" spans="1:17" x14ac:dyDescent="0.2">
      <c r="A5" s="6">
        <v>2</v>
      </c>
      <c r="B5" s="6" t="s">
        <v>5</v>
      </c>
      <c r="C5" s="1">
        <f>GLCM_EntropyNormalized_Features!P3</f>
        <v>0.18019831236127518</v>
      </c>
      <c r="D5" s="19">
        <v>0.38545511682072325</v>
      </c>
    </row>
    <row r="6" spans="1:17" x14ac:dyDescent="0.2">
      <c r="A6" s="6">
        <v>3</v>
      </c>
      <c r="B6" s="6" t="s">
        <v>6</v>
      </c>
      <c r="C6" s="1">
        <f>GLCM_EntropyNormalized_Features!P4</f>
        <v>0.20053065800237979</v>
      </c>
      <c r="D6" s="19">
        <v>0.30892438511960596</v>
      </c>
    </row>
    <row r="7" spans="1:17" x14ac:dyDescent="0.2">
      <c r="A7" s="6">
        <v>4</v>
      </c>
      <c r="B7" s="6" t="s">
        <v>7</v>
      </c>
      <c r="C7" s="1">
        <f>GLCM_EntropyNormalized_Features!P5</f>
        <v>0.3033607259075578</v>
      </c>
      <c r="D7" s="19">
        <v>0.43569678513543741</v>
      </c>
    </row>
    <row r="8" spans="1:17" x14ac:dyDescent="0.2">
      <c r="A8" s="6">
        <v>5</v>
      </c>
      <c r="B8" s="6" t="s">
        <v>8</v>
      </c>
      <c r="C8" s="1">
        <f>GLCM_EntropyNormalized_Features!P6</f>
        <v>0.1514501279319983</v>
      </c>
      <c r="D8" s="19">
        <v>0.33926163902944306</v>
      </c>
    </row>
    <row r="9" spans="1:17" x14ac:dyDescent="0.2">
      <c r="A9" s="6">
        <v>6</v>
      </c>
      <c r="B9" s="6" t="s">
        <v>9</v>
      </c>
      <c r="C9" s="1">
        <f>GLCM_EntropyNormalized_Features!P7</f>
        <v>0.21689713121107998</v>
      </c>
      <c r="D9" s="19">
        <v>0.37075864346055537</v>
      </c>
    </row>
    <row r="10" spans="1:17" x14ac:dyDescent="0.2">
      <c r="A10" s="6">
        <v>7</v>
      </c>
      <c r="B10" s="6" t="s">
        <v>10</v>
      </c>
      <c r="C10" s="1">
        <f>GLCM_EntropyNormalized_Features!P8</f>
        <v>0.14485471469713188</v>
      </c>
      <c r="D10" s="19">
        <v>0.39367002954476066</v>
      </c>
    </row>
    <row r="11" spans="1:17" x14ac:dyDescent="0.2">
      <c r="A11" s="6">
        <v>8</v>
      </c>
      <c r="B11" s="6" t="s">
        <v>11</v>
      </c>
      <c r="C11" s="1">
        <f>GLCM_EntropyNormalized_Features!P9</f>
        <v>0.25689841861850277</v>
      </c>
      <c r="D11" s="19">
        <v>0.29984992334615546</v>
      </c>
    </row>
    <row r="12" spans="1:17" x14ac:dyDescent="0.2">
      <c r="A12" s="6">
        <v>9</v>
      </c>
      <c r="B12" s="6" t="s">
        <v>12</v>
      </c>
      <c r="C12" s="1">
        <f>GLCM_EntropyNormalized_Features!P10</f>
        <v>0.14058523148994803</v>
      </c>
      <c r="D12" s="19">
        <v>0.35696576637116173</v>
      </c>
    </row>
    <row r="13" spans="1:17" x14ac:dyDescent="0.2">
      <c r="A13" s="6">
        <v>10</v>
      </c>
      <c r="B13" s="6" t="s">
        <v>13</v>
      </c>
      <c r="C13" s="1">
        <f>GLCM_EntropyNormalized_Features!P11</f>
        <v>0.17505036105007291</v>
      </c>
      <c r="D13" s="19">
        <v>0.31547882350726553</v>
      </c>
    </row>
    <row r="14" spans="1:17" x14ac:dyDescent="0.2">
      <c r="B14" s="6"/>
    </row>
    <row r="15" spans="1:17" x14ac:dyDescent="0.2">
      <c r="B15" s="6" t="s">
        <v>16</v>
      </c>
      <c r="C15" s="1">
        <f>GLCM_EntropyNormalized_Features!P12</f>
        <v>0.19522862051257636</v>
      </c>
      <c r="D15" s="20">
        <v>0.36240294556446528</v>
      </c>
    </row>
    <row r="16" spans="1:17" x14ac:dyDescent="0.2">
      <c r="B16" s="6" t="s">
        <v>17</v>
      </c>
      <c r="C16" s="1">
        <f>GLCM_EntropyNormalized_Features!P13</f>
        <v>5.1886024180051775E-2</v>
      </c>
      <c r="D16" s="21">
        <v>4.6640640844747838E-2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tabSelected="1" workbookViewId="0">
      <selection activeCell="N5" sqref="N5"/>
    </sheetView>
  </sheetViews>
  <sheetFormatPr baseColWidth="10" defaultColWidth="8.83203125" defaultRowHeight="15" x14ac:dyDescent="0.2"/>
  <cols>
    <col min="2" max="2" width="13.6640625" customWidth="1"/>
    <col min="3" max="3" width="10.33203125" style="3" customWidth="1"/>
    <col min="4" max="4" width="15.1640625" customWidth="1"/>
    <col min="5" max="5" width="15.6640625" customWidth="1"/>
    <col min="6" max="6" width="16" customWidth="1"/>
    <col min="7" max="7" width="11.33203125" customWidth="1"/>
    <col min="8" max="8" width="14.5" customWidth="1"/>
    <col min="9" max="9" width="19" style="3" customWidth="1"/>
    <col min="10" max="10" width="14.5" customWidth="1"/>
    <col min="11" max="11" width="12.5" style="3" customWidth="1"/>
    <col min="12" max="12" width="21.5" style="3" customWidth="1"/>
    <col min="13" max="13" width="17.5" style="3" customWidth="1"/>
    <col min="14" max="14" width="10.5" customWidth="1"/>
    <col min="15" max="16" width="10" customWidth="1"/>
  </cols>
  <sheetData>
    <row r="1" spans="1:16" s="2" customFormat="1" ht="29.5" customHeight="1" x14ac:dyDescent="0.2">
      <c r="B1" s="4" t="s">
        <v>0</v>
      </c>
      <c r="C1" s="13" t="s">
        <v>28</v>
      </c>
      <c r="D1" s="13" t="s">
        <v>27</v>
      </c>
      <c r="E1" s="13" t="s">
        <v>18</v>
      </c>
      <c r="F1" s="13" t="s">
        <v>19</v>
      </c>
      <c r="G1" s="13" t="s">
        <v>20</v>
      </c>
      <c r="H1" s="17" t="s">
        <v>26</v>
      </c>
      <c r="I1" s="17" t="s">
        <v>25</v>
      </c>
      <c r="J1" s="17" t="s">
        <v>24</v>
      </c>
      <c r="K1" s="13" t="s">
        <v>21</v>
      </c>
      <c r="L1" s="17" t="s">
        <v>23</v>
      </c>
      <c r="M1" s="17" t="s">
        <v>22</v>
      </c>
      <c r="N1" s="12" t="s">
        <v>1</v>
      </c>
      <c r="O1" s="12" t="s">
        <v>2</v>
      </c>
      <c r="P1" s="12" t="s">
        <v>3</v>
      </c>
    </row>
    <row r="2" spans="1:16" s="8" customFormat="1" x14ac:dyDescent="0.2">
      <c r="A2" s="8">
        <v>1</v>
      </c>
      <c r="B2" s="8" t="s">
        <v>4</v>
      </c>
      <c r="C2" s="10">
        <v>10.2517</v>
      </c>
      <c r="D2" s="10">
        <v>10.299300000000001</v>
      </c>
      <c r="E2" s="10">
        <v>9.8960366557866699</v>
      </c>
      <c r="F2" s="10">
        <v>12.296834</v>
      </c>
      <c r="G2" s="10">
        <v>7.641</v>
      </c>
      <c r="H2" s="10">
        <v>9.8274000000000008</v>
      </c>
      <c r="I2" s="10">
        <v>6.667306</v>
      </c>
      <c r="J2" s="10">
        <v>9.3723030000000005</v>
      </c>
      <c r="K2" s="10">
        <v>10.583668141785999</v>
      </c>
      <c r="L2" s="10">
        <v>9.9582729000000008</v>
      </c>
      <c r="M2" s="10">
        <v>6.7758433880000002</v>
      </c>
      <c r="N2" s="14">
        <f>AVERAGE(C2:M2)</f>
        <v>9.4154240077793343</v>
      </c>
      <c r="O2" s="15">
        <f>STDEV(C2:M2)</f>
        <v>1.7179431967840519</v>
      </c>
      <c r="P2" s="16">
        <f>O2/N2</f>
        <v>0.18246052385581685</v>
      </c>
    </row>
    <row r="3" spans="1:16" s="8" customFormat="1" x14ac:dyDescent="0.2">
      <c r="A3" s="8">
        <v>2</v>
      </c>
      <c r="B3" s="8" t="s">
        <v>5</v>
      </c>
      <c r="C3" s="10">
        <v>11.216100000000001</v>
      </c>
      <c r="D3" s="10">
        <v>11.223599999999999</v>
      </c>
      <c r="E3" s="10">
        <v>10.8760747772962</v>
      </c>
      <c r="F3" s="10">
        <v>13.511653000000001</v>
      </c>
      <c r="G3" s="10">
        <v>8.7850000000000001</v>
      </c>
      <c r="H3" s="10">
        <v>10.8833</v>
      </c>
      <c r="I3" s="10">
        <v>8.0544370000000001</v>
      </c>
      <c r="J3" s="10">
        <v>10.138096000000001</v>
      </c>
      <c r="K3" s="10">
        <v>12.0063159859727</v>
      </c>
      <c r="L3" s="10">
        <v>10.792996</v>
      </c>
      <c r="M3" s="10">
        <v>6.839560563</v>
      </c>
      <c r="N3" s="14">
        <f t="shared" ref="N3:N11" si="0">AVERAGE(C3:M3)</f>
        <v>10.393375756933539</v>
      </c>
      <c r="O3" s="15">
        <f t="shared" ref="O3:O11" si="1">STDEV(C3:M3)</f>
        <v>1.8728687711360146</v>
      </c>
      <c r="P3" s="16">
        <f t="shared" ref="P3:P11" si="2">O3/N3</f>
        <v>0.18019831236127518</v>
      </c>
    </row>
    <row r="4" spans="1:16" s="8" customFormat="1" x14ac:dyDescent="0.2">
      <c r="A4" s="8">
        <v>3</v>
      </c>
      <c r="B4" s="8" t="s">
        <v>6</v>
      </c>
      <c r="C4" s="10">
        <v>7.1395</v>
      </c>
      <c r="D4" s="10">
        <v>7.0419999999999998</v>
      </c>
      <c r="E4" s="10">
        <v>6.1974653361357097</v>
      </c>
      <c r="F4" s="10">
        <v>6.975651</v>
      </c>
      <c r="G4" s="10">
        <v>6.3840000000000003</v>
      </c>
      <c r="H4" s="10">
        <v>6.1287000000000003</v>
      </c>
      <c r="I4" s="10">
        <v>6.5197779999999996</v>
      </c>
      <c r="J4" s="10">
        <v>5.1379970000000004</v>
      </c>
      <c r="K4" s="10">
        <v>8.4766683224374901</v>
      </c>
      <c r="L4" s="10">
        <v>4.9862032000000003</v>
      </c>
      <c r="M4" s="10">
        <v>9.6993392509999996</v>
      </c>
      <c r="N4" s="14">
        <f t="shared" si="0"/>
        <v>6.7897547372339266</v>
      </c>
      <c r="O4" s="15">
        <f t="shared" si="1"/>
        <v>1.3615539851322946</v>
      </c>
      <c r="P4" s="16">
        <f t="shared" si="2"/>
        <v>0.20053065800237979</v>
      </c>
    </row>
    <row r="5" spans="1:16" s="8" customFormat="1" x14ac:dyDescent="0.2">
      <c r="A5" s="8">
        <v>4</v>
      </c>
      <c r="B5" s="8" t="s">
        <v>7</v>
      </c>
      <c r="C5" s="10">
        <v>9.8744999999999994</v>
      </c>
      <c r="D5" s="10">
        <v>9.8400999999999996</v>
      </c>
      <c r="E5" s="10">
        <v>9.1984179816857008</v>
      </c>
      <c r="F5" s="10">
        <v>11.439303000000001</v>
      </c>
      <c r="G5" s="10">
        <v>8.6050000000000004</v>
      </c>
      <c r="H5" s="10">
        <v>9.2775999999999996</v>
      </c>
      <c r="I5" s="10">
        <v>1.6660079999999999</v>
      </c>
      <c r="J5" s="10">
        <v>8.3223120000000002</v>
      </c>
      <c r="K5" s="10">
        <v>11.1945285793108</v>
      </c>
      <c r="L5" s="10">
        <v>9.1638707999999998</v>
      </c>
      <c r="M5" s="10">
        <v>12.311018669999999</v>
      </c>
      <c r="N5" s="14">
        <f t="shared" si="0"/>
        <v>9.1720599119087716</v>
      </c>
      <c r="O5" s="15">
        <f t="shared" si="1"/>
        <v>2.7824427529442555</v>
      </c>
      <c r="P5" s="16">
        <f t="shared" si="2"/>
        <v>0.3033607259075578</v>
      </c>
    </row>
    <row r="6" spans="1:16" s="8" customFormat="1" x14ac:dyDescent="0.2">
      <c r="A6" s="8">
        <v>5</v>
      </c>
      <c r="B6" s="8" t="s">
        <v>8</v>
      </c>
      <c r="C6" s="10">
        <v>9.9023000000000003</v>
      </c>
      <c r="D6" s="10">
        <v>9.9196000000000009</v>
      </c>
      <c r="E6" s="10">
        <v>8.1849917971058606</v>
      </c>
      <c r="F6" s="10">
        <v>9.9768179999999997</v>
      </c>
      <c r="G6" s="10">
        <v>8.0730000000000004</v>
      </c>
      <c r="H6" s="10">
        <v>8.2317999999999998</v>
      </c>
      <c r="I6" s="10">
        <v>7.7608579999999998</v>
      </c>
      <c r="J6" s="10">
        <v>7.2412799999999997</v>
      </c>
      <c r="K6" s="10">
        <v>10.354287658235201</v>
      </c>
      <c r="L6" s="10">
        <v>8.1734408999999992</v>
      </c>
      <c r="M6" s="10">
        <v>11.624910789999999</v>
      </c>
      <c r="N6" s="14">
        <f t="shared" si="0"/>
        <v>9.040298831394642</v>
      </c>
      <c r="O6" s="15">
        <f t="shared" si="1"/>
        <v>1.3691544145582133</v>
      </c>
      <c r="P6" s="16">
        <f t="shared" si="2"/>
        <v>0.1514501279319983</v>
      </c>
    </row>
    <row r="7" spans="1:16" s="8" customFormat="1" x14ac:dyDescent="0.2">
      <c r="A7" s="8">
        <v>6</v>
      </c>
      <c r="B7" s="8" t="s">
        <v>9</v>
      </c>
      <c r="C7" s="10">
        <v>12.534000000000001</v>
      </c>
      <c r="D7" s="10">
        <v>12.613799999999999</v>
      </c>
      <c r="E7" s="10">
        <v>12.054545499362201</v>
      </c>
      <c r="F7" s="10">
        <v>15.328239</v>
      </c>
      <c r="G7" s="10">
        <v>9.26</v>
      </c>
      <c r="H7" s="10">
        <v>12.053100000000001</v>
      </c>
      <c r="I7" s="10">
        <v>8.34924</v>
      </c>
      <c r="J7" s="10">
        <v>11.429363</v>
      </c>
      <c r="K7" s="10">
        <v>12.792826416963999</v>
      </c>
      <c r="L7" s="10">
        <v>12.022278</v>
      </c>
      <c r="M7" s="10">
        <v>6.3669517100000004</v>
      </c>
      <c r="N7" s="14">
        <f t="shared" si="0"/>
        <v>11.345849420575108</v>
      </c>
      <c r="O7" s="15">
        <f t="shared" si="1"/>
        <v>2.4608821904756351</v>
      </c>
      <c r="P7" s="16">
        <f t="shared" si="2"/>
        <v>0.21689713121107998</v>
      </c>
    </row>
    <row r="8" spans="1:16" s="8" customFormat="1" x14ac:dyDescent="0.2">
      <c r="A8" s="8">
        <v>7</v>
      </c>
      <c r="B8" s="8" t="s">
        <v>10</v>
      </c>
      <c r="C8" s="10">
        <v>10.1623</v>
      </c>
      <c r="D8" s="10">
        <v>9.8580000000000005</v>
      </c>
      <c r="E8" s="10">
        <v>9.3147727581915198</v>
      </c>
      <c r="F8" s="10">
        <v>11.557318</v>
      </c>
      <c r="G8" s="10">
        <v>7.3769999999999998</v>
      </c>
      <c r="H8" s="10">
        <v>9.4106000000000005</v>
      </c>
      <c r="I8" s="10">
        <v>6.9242299999999997</v>
      </c>
      <c r="J8" s="10">
        <v>8.7674230000000009</v>
      </c>
      <c r="K8" s="10">
        <v>10.1983058000272</v>
      </c>
      <c r="L8" s="10">
        <v>9.4411401999999995</v>
      </c>
      <c r="M8" s="10">
        <v>8.1805885430000007</v>
      </c>
      <c r="N8" s="14">
        <f t="shared" si="0"/>
        <v>9.1992434819289723</v>
      </c>
      <c r="O8" s="15">
        <f t="shared" si="1"/>
        <v>1.3325537900042712</v>
      </c>
      <c r="P8" s="16">
        <f t="shared" si="2"/>
        <v>0.14485471469713188</v>
      </c>
    </row>
    <row r="9" spans="1:16" s="8" customFormat="1" x14ac:dyDescent="0.2">
      <c r="A9" s="8">
        <v>8</v>
      </c>
      <c r="B9" s="8" t="s">
        <v>11</v>
      </c>
      <c r="C9" s="10">
        <v>7.0465999999999998</v>
      </c>
      <c r="D9" s="10">
        <v>7.1756000000000002</v>
      </c>
      <c r="E9" s="10">
        <v>4.0899504592791303</v>
      </c>
      <c r="F9" s="10">
        <v>4.880096</v>
      </c>
      <c r="G9" s="10">
        <v>5.7629999999999999</v>
      </c>
      <c r="H9" s="10">
        <v>4.4764999999999997</v>
      </c>
      <c r="I9" s="10">
        <v>5.3864830000000001</v>
      </c>
      <c r="J9" s="10">
        <v>3.499155</v>
      </c>
      <c r="K9" s="10">
        <v>6.5320656292399599</v>
      </c>
      <c r="L9" s="10">
        <v>4.1734295000000001</v>
      </c>
      <c r="M9" s="10">
        <v>7.6300601209999996</v>
      </c>
      <c r="N9" s="14">
        <f t="shared" si="0"/>
        <v>5.513903609956281</v>
      </c>
      <c r="O9" s="15">
        <f t="shared" si="1"/>
        <v>1.4165131178126222</v>
      </c>
      <c r="P9" s="16">
        <f t="shared" si="2"/>
        <v>0.25689841861850277</v>
      </c>
    </row>
    <row r="10" spans="1:16" s="8" customFormat="1" x14ac:dyDescent="0.2">
      <c r="A10" s="8">
        <v>9</v>
      </c>
      <c r="B10" s="8" t="s">
        <v>12</v>
      </c>
      <c r="C10" s="10">
        <v>11.254799999999999</v>
      </c>
      <c r="D10" s="10">
        <v>11.231</v>
      </c>
      <c r="E10" s="10">
        <v>10.405076497083501</v>
      </c>
      <c r="F10" s="10">
        <v>13.039123999999999</v>
      </c>
      <c r="G10" s="10">
        <v>9.1460000000000008</v>
      </c>
      <c r="H10" s="10">
        <v>10.3932</v>
      </c>
      <c r="I10" s="10">
        <v>8.5836729999999992</v>
      </c>
      <c r="J10" s="10">
        <v>9.4609310000000004</v>
      </c>
      <c r="K10" s="10">
        <v>12.1285070215964</v>
      </c>
      <c r="L10" s="10">
        <v>10.333163000000001</v>
      </c>
      <c r="M10" s="10">
        <v>8.3465890599999994</v>
      </c>
      <c r="N10" s="14">
        <f t="shared" si="0"/>
        <v>10.392914870789083</v>
      </c>
      <c r="O10" s="15">
        <f t="shared" si="1"/>
        <v>1.4610903429652065</v>
      </c>
      <c r="P10" s="16">
        <f t="shared" si="2"/>
        <v>0.14058523148994803</v>
      </c>
    </row>
    <row r="11" spans="1:16" s="8" customFormat="1" x14ac:dyDescent="0.2">
      <c r="A11" s="8">
        <v>10</v>
      </c>
      <c r="B11" s="8" t="s">
        <v>13</v>
      </c>
      <c r="C11" s="10">
        <v>8.6265000000000001</v>
      </c>
      <c r="D11" s="10">
        <v>8.0032999999999994</v>
      </c>
      <c r="E11" s="10">
        <v>8.3434091048443708</v>
      </c>
      <c r="F11" s="10">
        <v>10.187277</v>
      </c>
      <c r="G11" s="10">
        <v>7.758</v>
      </c>
      <c r="H11" s="10">
        <v>8.6011000000000006</v>
      </c>
      <c r="I11" s="10">
        <v>7.2861000000000002</v>
      </c>
      <c r="J11" s="10">
        <v>6.9687049999999999</v>
      </c>
      <c r="K11" s="10">
        <v>10.551330669814901</v>
      </c>
      <c r="L11" s="10">
        <v>7.6967416000000002</v>
      </c>
      <c r="M11" s="10">
        <v>11.88435439</v>
      </c>
      <c r="N11" s="14">
        <f t="shared" si="0"/>
        <v>8.7188016149690242</v>
      </c>
      <c r="O11" s="15">
        <f t="shared" si="1"/>
        <v>1.5262293706242864</v>
      </c>
      <c r="P11" s="16">
        <f t="shared" si="2"/>
        <v>0.17505036105007291</v>
      </c>
    </row>
    <row r="12" spans="1:16" s="8" customFormat="1" x14ac:dyDescent="0.2">
      <c r="N12" s="12"/>
      <c r="O12" s="12"/>
      <c r="P12" s="16">
        <f>AVERAGE(P2:P11)</f>
        <v>0.19522862051257636</v>
      </c>
    </row>
    <row r="13" spans="1:16" s="7" customFormat="1" x14ac:dyDescent="0.2">
      <c r="N13" s="9"/>
      <c r="O13" s="9"/>
      <c r="P13" s="11">
        <f>STDEV(P2:P11)</f>
        <v>5.1886024180051775E-2</v>
      </c>
    </row>
    <row r="14" spans="1:16" s="7" customFormat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GLCM_EntropyNormalized_Features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McNitt-Gray, Michael</dc:creator>
  <cp:lastModifiedBy>Microsoft Office User</cp:lastModifiedBy>
  <dcterms:created xsi:type="dcterms:W3CDTF">2019-07-20T05:21:35Z</dcterms:created>
  <dcterms:modified xsi:type="dcterms:W3CDTF">2020-03-25T20:18:46Z</dcterms:modified>
</cp:coreProperties>
</file>